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sia\Desktop\"/>
    </mc:Choice>
  </mc:AlternateContent>
  <xr:revisionPtr revIDLastSave="0" documentId="8_{5AACB3D5-5655-4EEA-A6F6-340DA5C7AC8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ktywa" sheetId="1" r:id="rId1"/>
    <sheet name="Pasywa" sheetId="2" r:id="rId2"/>
    <sheet name="RZiS" sheetId="3" r:id="rId3"/>
  </sheets>
  <calcPr calcId="181029"/>
</workbook>
</file>

<file path=xl/calcChain.xml><?xml version="1.0" encoding="utf-8"?>
<calcChain xmlns="http://schemas.openxmlformats.org/spreadsheetml/2006/main">
  <c r="B10" i="3" l="1"/>
  <c r="F29" i="1" l="1"/>
  <c r="F44" i="1" s="1"/>
  <c r="F40" i="1"/>
  <c r="F39" i="1"/>
  <c r="H15" i="3" l="1"/>
  <c r="F19" i="1" l="1"/>
  <c r="G15" i="3" l="1"/>
  <c r="F36" i="1"/>
  <c r="F30" i="1"/>
  <c r="B15" i="3" l="1"/>
  <c r="E15" i="3"/>
  <c r="D15" i="3"/>
  <c r="B9" i="3" l="1"/>
  <c r="F15" i="3" l="1"/>
  <c r="C15" i="3"/>
  <c r="H10" i="3"/>
  <c r="G10" i="3"/>
  <c r="G9" i="3" s="1"/>
  <c r="F10" i="3"/>
  <c r="E10" i="3"/>
  <c r="D10" i="3"/>
  <c r="C10" i="3"/>
  <c r="H4" i="3"/>
  <c r="G4" i="3"/>
  <c r="F4" i="3"/>
  <c r="E4" i="3"/>
  <c r="D4" i="3"/>
  <c r="C4" i="3"/>
  <c r="B4" i="3"/>
  <c r="D11" i="2"/>
  <c r="D9" i="2" s="1"/>
  <c r="D3" i="2"/>
  <c r="F18" i="1"/>
  <c r="F14" i="1" s="1"/>
  <c r="D19" i="2" l="1"/>
  <c r="F9" i="3"/>
  <c r="C9" i="3"/>
  <c r="G29" i="3"/>
  <c r="G31" i="3" s="1"/>
  <c r="G33" i="3" s="1"/>
  <c r="D9" i="3"/>
  <c r="H9" i="3"/>
  <c r="E9" i="3"/>
  <c r="F29" i="3" l="1"/>
  <c r="F31" i="3" s="1"/>
  <c r="D29" i="3"/>
  <c r="D31" i="3" s="1"/>
  <c r="B29" i="3"/>
  <c r="B31" i="3" s="1"/>
  <c r="C29" i="3"/>
  <c r="C31" i="3" s="1"/>
  <c r="H29" i="3"/>
  <c r="H31" i="3" s="1"/>
  <c r="E29" i="3"/>
  <c r="E31" i="3" s="1"/>
  <c r="F33" i="3" l="1"/>
  <c r="F34" i="3" s="1"/>
  <c r="D33" i="3"/>
  <c r="D34" i="3" s="1"/>
  <c r="H33" i="3"/>
  <c r="G34" i="3"/>
  <c r="E33" i="3"/>
  <c r="C33" i="3"/>
  <c r="H34" i="3" l="1"/>
  <c r="E34" i="3"/>
  <c r="C34" i="3"/>
  <c r="B33" i="3" l="1"/>
  <c r="B34" i="3" l="1"/>
</calcChain>
</file>

<file path=xl/sharedStrings.xml><?xml version="1.0" encoding="utf-8"?>
<sst xmlns="http://schemas.openxmlformats.org/spreadsheetml/2006/main" count="130" uniqueCount="102">
  <si>
    <t>AKTYWA</t>
  </si>
  <si>
    <t>Wartość</t>
  </si>
  <si>
    <t>A.</t>
  </si>
  <si>
    <t>AKTYWA TRWAŁE</t>
  </si>
  <si>
    <t>I</t>
  </si>
  <si>
    <t>Wartości niematerialne i prawne</t>
  </si>
  <si>
    <t>II</t>
  </si>
  <si>
    <t>Rzeczowe aktywa trwałe</t>
  </si>
  <si>
    <t xml:space="preserve">1. </t>
  </si>
  <si>
    <t>Środki trwałe</t>
  </si>
  <si>
    <t>a)</t>
  </si>
  <si>
    <t>grunty</t>
  </si>
  <si>
    <t>b)</t>
  </si>
  <si>
    <t>budynki i budowle</t>
  </si>
  <si>
    <t>c)</t>
  </si>
  <si>
    <t xml:space="preserve">urządzenia techniczne i maszyny </t>
  </si>
  <si>
    <t>d)</t>
  </si>
  <si>
    <t>środki transportu</t>
  </si>
  <si>
    <t>2.</t>
  </si>
  <si>
    <t>Środki trwałe w budowie</t>
  </si>
  <si>
    <t>3.</t>
  </si>
  <si>
    <t>Zaliczki na środki trwałe w budowie</t>
  </si>
  <si>
    <t>III</t>
  </si>
  <si>
    <t>Należności długoterminowe</t>
  </si>
  <si>
    <t>IV</t>
  </si>
  <si>
    <t>Inwestycje długoterminowe</t>
  </si>
  <si>
    <t>V</t>
  </si>
  <si>
    <t>Długoterminowe rozliczenia międzyokresowe</t>
  </si>
  <si>
    <t>B.</t>
  </si>
  <si>
    <t>AKTYWA OBROTOWE</t>
  </si>
  <si>
    <t>Zapasy</t>
  </si>
  <si>
    <t>1.</t>
  </si>
  <si>
    <t>Materiały</t>
  </si>
  <si>
    <t>Półprodukty i produkty w toku</t>
  </si>
  <si>
    <t>Produkty gotowe</t>
  </si>
  <si>
    <t>4.</t>
  </si>
  <si>
    <t>Towary</t>
  </si>
  <si>
    <t>5.</t>
  </si>
  <si>
    <t>Zaliczki na dostawy</t>
  </si>
  <si>
    <t>Należności krótkoterminowe</t>
  </si>
  <si>
    <t>z tytułu dostaw i usług</t>
  </si>
  <si>
    <r>
      <t>z tytułu podatków, dotacji,</t>
    </r>
    <r>
      <rPr>
        <sz val="10"/>
        <color rgb="FF111111"/>
        <rFont val="Arial"/>
        <family val="2"/>
        <charset val="238"/>
      </rPr>
      <t xml:space="preserve"> </t>
    </r>
    <r>
      <rPr>
        <sz val="10"/>
        <color theme="1"/>
        <rFont val="Comic Sans MS"/>
        <family val="4"/>
        <charset val="238"/>
      </rPr>
      <t>ceł, ubezpieczeń społecznych i zdrowotnych oraz innych świadczeń</t>
    </r>
  </si>
  <si>
    <t>Inwestycje krótkoterminowe</t>
  </si>
  <si>
    <t>Krótkoterminowe aktywa finansowe</t>
  </si>
  <si>
    <t>udziały i akcje</t>
  </si>
  <si>
    <t>środki pieniężne w kasie i na rachunkach</t>
  </si>
  <si>
    <t>Krótkoterminowe rozliczenia międzyokresowe</t>
  </si>
  <si>
    <t>BIZNES PLAN - CZEŚĆ FINANSOWA</t>
  </si>
  <si>
    <t>F. PROGNOZA SYTUACJI EKONMOICZNO-FINANSOWEJ DZIAŁALNOŚCI GOSPODARCZEJ</t>
  </si>
  <si>
    <t>F-1 Bilans owtarcia na dzień (format daty: dd-mm-rrrr)</t>
  </si>
  <si>
    <t>AKTYWA RAZEM (suma A+B)</t>
  </si>
  <si>
    <t>PASYWA</t>
  </si>
  <si>
    <t>KAPITAŁ (FUNDUSZ) WŁASNY</t>
  </si>
  <si>
    <t>Kapitał podstawowy</t>
  </si>
  <si>
    <t>Kapitał (fundusz) zapasowy</t>
  </si>
  <si>
    <t>Zysk (strata) z lat ubiegłych</t>
  </si>
  <si>
    <t>Zysk (strata) netto</t>
  </si>
  <si>
    <t>Odpisy z zysku netto w ciągu roku obrotowego (wielkość ujemna)</t>
  </si>
  <si>
    <t>ZOBOWIĄZANIA I REZERWY NA ZOBOWIĄZANIA</t>
  </si>
  <si>
    <t>Rezerwy na zobowiązania</t>
  </si>
  <si>
    <t xml:space="preserve">Zobowiązania </t>
  </si>
  <si>
    <t>kredyty i pożyczki</t>
  </si>
  <si>
    <t>inne zobowiązania finansowe</t>
  </si>
  <si>
    <t>zaliczki otrzymane na dostawy</t>
  </si>
  <si>
    <t>z tytułu podatków, ceł, ubezpieczeń i innych świadczeń</t>
  </si>
  <si>
    <t>6.</t>
  </si>
  <si>
    <t>z tytułu wynagrodzeń</t>
  </si>
  <si>
    <t>Rozliczenia międzyokresowe</t>
  </si>
  <si>
    <r>
      <t xml:space="preserve">F-2 Rachunek zysków i strat </t>
    </r>
    <r>
      <rPr>
        <sz val="10"/>
        <color theme="1"/>
        <rFont val="Comic Sans MS"/>
        <family val="4"/>
        <charset val="238"/>
      </rPr>
      <t>(przygotowany na wszystkie lata do czasu spłaty pożyczki)</t>
    </r>
  </si>
  <si>
    <t>Wyszczególnienie (lata)</t>
  </si>
  <si>
    <t>I. Przewidywane przychody (1+2+3+4)</t>
  </si>
  <si>
    <t>1. z działalności handlowej</t>
  </si>
  <si>
    <t>2. z działalności produkcyjnej</t>
  </si>
  <si>
    <t>3. z działalności usługowej</t>
  </si>
  <si>
    <t>4. inne</t>
  </si>
  <si>
    <t>II. Przewidywane koszty (1+…+4-5)</t>
  </si>
  <si>
    <t>1. Koszty zakupu (a+b+c)</t>
  </si>
  <si>
    <t>a) surowców dla produkcji</t>
  </si>
  <si>
    <t>b) materiałów i części zamiennych dla usług</t>
  </si>
  <si>
    <t>c) towarów dla handlu</t>
  </si>
  <si>
    <t>2. Wynagrodzenia pracowników z narzutami (ZUS,FP, FGŚP)</t>
  </si>
  <si>
    <t>3. Pozostałe koszty (a+b+...+k)</t>
  </si>
  <si>
    <t>c) podatki lokalne</t>
  </si>
  <si>
    <t>d) energia, co, gaz, woda</t>
  </si>
  <si>
    <t>e) ubezpieczenia rzeczowe</t>
  </si>
  <si>
    <t>f) koszty administracyjne i telekomunikacyjne</t>
  </si>
  <si>
    <t>g) usługi obce</t>
  </si>
  <si>
    <t>h) transport</t>
  </si>
  <si>
    <t>i) reklama</t>
  </si>
  <si>
    <t>j) amortyzacja</t>
  </si>
  <si>
    <t>4. Stan zapasów na początek okresu</t>
  </si>
  <si>
    <t>5. Stan zapasów na koniec okresu</t>
  </si>
  <si>
    <t>III. Dochód (I-II)</t>
  </si>
  <si>
    <t>6. Składki na ubezpieczenie społ. właścicieli</t>
  </si>
  <si>
    <t>IV. Wynik finansowy brutto (III-6)</t>
  </si>
  <si>
    <t>PASYWA RAZEM ( SUMA A+B)</t>
  </si>
  <si>
    <t>b) odsetki od kredytów, pożyczek, umów leasingowych w tym z SCREP</t>
  </si>
  <si>
    <t>a) czynsz za lokal plus media</t>
  </si>
  <si>
    <t>k) inne koszty</t>
  </si>
  <si>
    <t>Miesięczny wynik finansowy netto</t>
  </si>
  <si>
    <t>7. Podatek dochodowy</t>
  </si>
  <si>
    <t>IV. Wynik finansowy netto (IV-7)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</si>
</sst>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164" formatCode="#,##0.00\ &quot;zł&quot;"/>
    <numFmt numFmtId="165" formatCode="[$-415]d\ mmmm\ yyyy;@"/>
    <numFmt numFmtId="166" formatCode="#,##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Comic Sans MS"/>
      <family val="4"/>
      <charset val="238"/>
    </font>
    <font>
      <sz val="10"/>
      <color theme="1"/>
      <name val="Comic Sans MS"/>
      <family val="4"/>
      <charset val="238"/>
    </font>
    <font>
      <sz val="10"/>
      <color rgb="FF000000"/>
      <name val="Comic Sans MS"/>
      <family val="4"/>
      <charset val="238"/>
    </font>
    <font>
      <sz val="10"/>
      <color rgb="FF111111"/>
      <name val="Arial"/>
      <family val="2"/>
      <charset val="238"/>
    </font>
    <font>
      <b/>
      <sz val="10"/>
      <color rgb="FF000000"/>
      <name val="Comic Sans MS"/>
      <family val="4"/>
      <charset val="238"/>
    </font>
    <font>
      <b/>
      <sz val="14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vertical="center" wrapText="1"/>
    </xf>
    <xf numFmtId="164" fontId="4" fillId="6" borderId="1" xfId="0" applyNumberFormat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164" fontId="4" fillId="6" borderId="1" xfId="0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4" fillId="4" borderId="1" xfId="0" applyNumberFormat="1" applyFont="1" applyFill="1" applyBorder="1" applyAlignment="1">
      <alignment horizontal="right" vertical="center" wrapText="1"/>
    </xf>
    <xf numFmtId="164" fontId="4" fillId="4" borderId="1" xfId="0" applyNumberFormat="1" applyFont="1" applyFill="1" applyBorder="1" applyAlignment="1">
      <alignment vertical="center" wrapText="1"/>
    </xf>
    <xf numFmtId="165" fontId="0" fillId="0" borderId="1" xfId="0" applyNumberFormat="1" applyBorder="1" applyAlignment="1">
      <alignment horizontal="center" vertical="center"/>
    </xf>
    <xf numFmtId="0" fontId="4" fillId="6" borderId="1" xfId="0" applyFont="1" applyFill="1" applyBorder="1" applyAlignment="1">
      <alignment vertical="center" wrapText="1"/>
    </xf>
    <xf numFmtId="164" fontId="0" fillId="0" borderId="0" xfId="0" applyNumberFormat="1"/>
    <xf numFmtId="164" fontId="4" fillId="3" borderId="1" xfId="0" applyNumberFormat="1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horizontal="right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164" fontId="4" fillId="7" borderId="1" xfId="0" applyNumberFormat="1" applyFont="1" applyFill="1" applyBorder="1" applyAlignment="1">
      <alignment horizontal="center" vertical="center" wrapText="1"/>
    </xf>
    <xf numFmtId="164" fontId="4" fillId="9" borderId="1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vertical="center" wrapText="1"/>
    </xf>
    <xf numFmtId="164" fontId="3" fillId="8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1" fillId="5" borderId="6" xfId="0" applyFont="1" applyFill="1" applyBorder="1" applyAlignment="1">
      <alignment horizontal="left" vertical="center"/>
    </xf>
    <xf numFmtId="0" fontId="1" fillId="5" borderId="7" xfId="0" applyFont="1" applyFill="1" applyBorder="1" applyAlignment="1">
      <alignment horizontal="left" vertical="center"/>
    </xf>
    <xf numFmtId="0" fontId="1" fillId="5" borderId="8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4" fontId="3" fillId="2" borderId="1" xfId="0" applyNumberFormat="1" applyFont="1" applyFill="1" applyBorder="1" applyAlignment="1">
      <alignment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164" fontId="5" fillId="6" borderId="1" xfId="0" applyNumberFormat="1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166" fontId="4" fillId="6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34925</xdr:colOff>
      <xdr:row>3</xdr:row>
      <xdr:rowOff>58420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D7898DE-6194-45DD-9445-27C5550F3DC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5759450" cy="4394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G44"/>
  <sheetViews>
    <sheetView tabSelected="1" workbookViewId="0">
      <selection activeCell="K14" sqref="K14"/>
    </sheetView>
  </sheetViews>
  <sheetFormatPr defaultRowHeight="15" x14ac:dyDescent="0.25"/>
  <cols>
    <col min="3" max="3" width="8.140625" customWidth="1"/>
    <col min="5" max="5" width="17.140625" customWidth="1"/>
    <col min="6" max="6" width="24" customWidth="1"/>
  </cols>
  <sheetData>
    <row r="7" spans="1:7" ht="15" customHeight="1" x14ac:dyDescent="0.25">
      <c r="B7" s="63" t="s">
        <v>47</v>
      </c>
      <c r="C7" s="63"/>
      <c r="D7" s="63"/>
      <c r="E7" s="63"/>
      <c r="F7" s="63"/>
    </row>
    <row r="8" spans="1:7" ht="15" customHeight="1" x14ac:dyDescent="0.25">
      <c r="B8" s="63"/>
      <c r="C8" s="63"/>
      <c r="D8" s="63"/>
      <c r="E8" s="63"/>
      <c r="F8" s="63"/>
    </row>
    <row r="9" spans="1:7" ht="19.5" customHeight="1" x14ac:dyDescent="0.25">
      <c r="A9" t="s">
        <v>48</v>
      </c>
      <c r="C9" s="10"/>
      <c r="D9" s="10"/>
      <c r="E9" s="10"/>
    </row>
    <row r="10" spans="1:7" ht="19.5" customHeight="1" x14ac:dyDescent="0.25">
      <c r="C10" s="10"/>
      <c r="D10" s="10"/>
      <c r="E10" s="10"/>
    </row>
    <row r="11" spans="1:7" ht="19.5" customHeight="1" x14ac:dyDescent="0.25">
      <c r="A11" s="57" t="s">
        <v>49</v>
      </c>
      <c r="B11" s="58"/>
      <c r="C11" s="58"/>
      <c r="D11" s="58"/>
      <c r="E11" s="59"/>
      <c r="F11" s="27"/>
    </row>
    <row r="12" spans="1:7" ht="10.5" customHeight="1" x14ac:dyDescent="0.25"/>
    <row r="13" spans="1:7" ht="16.5" x14ac:dyDescent="0.25">
      <c r="A13" s="44" t="s">
        <v>0</v>
      </c>
      <c r="B13" s="44"/>
      <c r="C13" s="44"/>
      <c r="D13" s="44"/>
      <c r="E13" s="44"/>
      <c r="F13" s="12" t="s">
        <v>1</v>
      </c>
      <c r="G13" s="1"/>
    </row>
    <row r="14" spans="1:7" x14ac:dyDescent="0.25">
      <c r="A14" s="56" t="s">
        <v>2</v>
      </c>
      <c r="B14" s="56" t="s">
        <v>3</v>
      </c>
      <c r="C14" s="56"/>
      <c r="D14" s="56"/>
      <c r="E14" s="56"/>
      <c r="F14" s="64">
        <f>F16+F18+F26+F27+F28</f>
        <v>0</v>
      </c>
      <c r="G14" s="1"/>
    </row>
    <row r="15" spans="1:7" x14ac:dyDescent="0.25">
      <c r="A15" s="56"/>
      <c r="B15" s="56"/>
      <c r="C15" s="56"/>
      <c r="D15" s="56"/>
      <c r="E15" s="56"/>
      <c r="F15" s="64"/>
      <c r="G15" s="1"/>
    </row>
    <row r="16" spans="1:7" x14ac:dyDescent="0.25">
      <c r="A16" s="65" t="s">
        <v>4</v>
      </c>
      <c r="B16" s="67" t="s">
        <v>5</v>
      </c>
      <c r="C16" s="67"/>
      <c r="D16" s="67"/>
      <c r="E16" s="67"/>
      <c r="F16" s="68">
        <v>0</v>
      </c>
      <c r="G16" s="1"/>
    </row>
    <row r="17" spans="1:7" x14ac:dyDescent="0.25">
      <c r="A17" s="66"/>
      <c r="B17" s="67"/>
      <c r="C17" s="67"/>
      <c r="D17" s="67"/>
      <c r="E17" s="67"/>
      <c r="F17" s="68"/>
      <c r="G17" s="1"/>
    </row>
    <row r="18" spans="1:7" ht="15" customHeight="1" x14ac:dyDescent="0.25">
      <c r="A18" s="53" t="s">
        <v>6</v>
      </c>
      <c r="B18" s="69" t="s">
        <v>7</v>
      </c>
      <c r="C18" s="70"/>
      <c r="D18" s="70"/>
      <c r="E18" s="70"/>
      <c r="F18" s="20">
        <f>F19+F24+F25</f>
        <v>0</v>
      </c>
      <c r="G18" s="4"/>
    </row>
    <row r="19" spans="1:7" ht="15" customHeight="1" x14ac:dyDescent="0.25">
      <c r="A19" s="54"/>
      <c r="B19" s="6" t="s">
        <v>8</v>
      </c>
      <c r="C19" s="51" t="s">
        <v>9</v>
      </c>
      <c r="D19" s="51"/>
      <c r="E19" s="51"/>
      <c r="F19" s="21">
        <f>F20+F21+F22+F23</f>
        <v>0</v>
      </c>
      <c r="G19" s="1"/>
    </row>
    <row r="20" spans="1:7" x14ac:dyDescent="0.25">
      <c r="A20" s="54"/>
      <c r="B20" s="8"/>
      <c r="C20" s="9" t="s">
        <v>10</v>
      </c>
      <c r="D20" s="51" t="s">
        <v>11</v>
      </c>
      <c r="E20" s="51"/>
      <c r="F20" s="21"/>
      <c r="G20" s="4"/>
    </row>
    <row r="21" spans="1:7" x14ac:dyDescent="0.25">
      <c r="A21" s="54"/>
      <c r="B21" s="8"/>
      <c r="C21" s="9" t="s">
        <v>12</v>
      </c>
      <c r="D21" s="51" t="s">
        <v>13</v>
      </c>
      <c r="E21" s="51"/>
      <c r="F21" s="21">
        <v>0</v>
      </c>
      <c r="G21" s="1"/>
    </row>
    <row r="22" spans="1:7" x14ac:dyDescent="0.25">
      <c r="A22" s="54"/>
      <c r="B22" s="8"/>
      <c r="C22" s="9" t="s">
        <v>14</v>
      </c>
      <c r="D22" s="51" t="s">
        <v>15</v>
      </c>
      <c r="E22" s="51"/>
      <c r="F22" s="21">
        <v>0</v>
      </c>
      <c r="G22" s="1"/>
    </row>
    <row r="23" spans="1:7" x14ac:dyDescent="0.25">
      <c r="A23" s="54"/>
      <c r="B23" s="7"/>
      <c r="C23" s="9" t="s">
        <v>16</v>
      </c>
      <c r="D23" s="51" t="s">
        <v>17</v>
      </c>
      <c r="E23" s="51"/>
      <c r="F23" s="21">
        <v>0</v>
      </c>
      <c r="G23" s="1"/>
    </row>
    <row r="24" spans="1:7" x14ac:dyDescent="0.25">
      <c r="A24" s="54"/>
      <c r="B24" s="5" t="s">
        <v>18</v>
      </c>
      <c r="C24" s="51" t="s">
        <v>19</v>
      </c>
      <c r="D24" s="51"/>
      <c r="E24" s="51"/>
      <c r="F24" s="21"/>
      <c r="G24" s="1"/>
    </row>
    <row r="25" spans="1:7" x14ac:dyDescent="0.25">
      <c r="A25" s="55"/>
      <c r="B25" s="5" t="s">
        <v>20</v>
      </c>
      <c r="C25" s="51" t="s">
        <v>21</v>
      </c>
      <c r="D25" s="51"/>
      <c r="E25" s="51"/>
      <c r="F25" s="21"/>
      <c r="G25" s="1"/>
    </row>
    <row r="26" spans="1:7" ht="25.5" customHeight="1" x14ac:dyDescent="0.25">
      <c r="A26" s="11" t="s">
        <v>22</v>
      </c>
      <c r="B26" s="52" t="s">
        <v>23</v>
      </c>
      <c r="C26" s="52"/>
      <c r="D26" s="52"/>
      <c r="E26" s="52"/>
      <c r="F26" s="19"/>
      <c r="G26" s="1"/>
    </row>
    <row r="27" spans="1:7" ht="24.75" customHeight="1" x14ac:dyDescent="0.25">
      <c r="A27" s="11" t="s">
        <v>24</v>
      </c>
      <c r="B27" s="52" t="s">
        <v>25</v>
      </c>
      <c r="C27" s="52"/>
      <c r="D27" s="52"/>
      <c r="E27" s="52"/>
      <c r="F27" s="19"/>
      <c r="G27" s="4"/>
    </row>
    <row r="28" spans="1:7" ht="19.5" customHeight="1" x14ac:dyDescent="0.25">
      <c r="A28" s="11" t="s">
        <v>26</v>
      </c>
      <c r="B28" s="52" t="s">
        <v>27</v>
      </c>
      <c r="C28" s="52"/>
      <c r="D28" s="52"/>
      <c r="E28" s="52"/>
      <c r="F28" s="19"/>
      <c r="G28" s="1"/>
    </row>
    <row r="29" spans="1:7" ht="16.5" x14ac:dyDescent="0.25">
      <c r="A29" s="12" t="s">
        <v>28</v>
      </c>
      <c r="B29" s="56" t="s">
        <v>29</v>
      </c>
      <c r="C29" s="56"/>
      <c r="D29" s="56"/>
      <c r="E29" s="56"/>
      <c r="F29" s="18">
        <f>F30+F36+F39+F43</f>
        <v>0</v>
      </c>
      <c r="G29" s="1"/>
    </row>
    <row r="30" spans="1:7" x14ac:dyDescent="0.25">
      <c r="A30" s="53" t="s">
        <v>4</v>
      </c>
      <c r="B30" s="52" t="s">
        <v>30</v>
      </c>
      <c r="C30" s="52"/>
      <c r="D30" s="52"/>
      <c r="E30" s="52"/>
      <c r="F30" s="20">
        <f>F31+F32+F33+F34+F35</f>
        <v>0</v>
      </c>
      <c r="G30" s="1"/>
    </row>
    <row r="31" spans="1:7" x14ac:dyDescent="0.25">
      <c r="A31" s="54"/>
      <c r="B31" s="2" t="s">
        <v>31</v>
      </c>
      <c r="C31" s="45" t="s">
        <v>32</v>
      </c>
      <c r="D31" s="46"/>
      <c r="E31" s="47"/>
      <c r="F31" s="21"/>
      <c r="G31" s="1"/>
    </row>
    <row r="32" spans="1:7" ht="15" customHeight="1" x14ac:dyDescent="0.25">
      <c r="A32" s="54"/>
      <c r="B32" s="2" t="s">
        <v>18</v>
      </c>
      <c r="C32" s="45" t="s">
        <v>33</v>
      </c>
      <c r="D32" s="46"/>
      <c r="E32" s="47"/>
      <c r="F32" s="21"/>
      <c r="G32" s="1"/>
    </row>
    <row r="33" spans="1:7" ht="15" customHeight="1" x14ac:dyDescent="0.25">
      <c r="A33" s="54"/>
      <c r="B33" s="2" t="s">
        <v>20</v>
      </c>
      <c r="C33" s="45" t="s">
        <v>34</v>
      </c>
      <c r="D33" s="46"/>
      <c r="E33" s="47"/>
      <c r="F33" s="21"/>
      <c r="G33" s="4"/>
    </row>
    <row r="34" spans="1:7" x14ac:dyDescent="0.25">
      <c r="A34" s="54"/>
      <c r="B34" s="2" t="s">
        <v>35</v>
      </c>
      <c r="C34" s="45" t="s">
        <v>36</v>
      </c>
      <c r="D34" s="46"/>
      <c r="E34" s="47"/>
      <c r="F34" s="21"/>
      <c r="G34" s="4"/>
    </row>
    <row r="35" spans="1:7" ht="18.75" customHeight="1" x14ac:dyDescent="0.25">
      <c r="A35" s="55"/>
      <c r="B35" s="2" t="s">
        <v>37</v>
      </c>
      <c r="C35" s="45" t="s">
        <v>38</v>
      </c>
      <c r="D35" s="46"/>
      <c r="E35" s="47"/>
      <c r="F35" s="21"/>
      <c r="G35" s="1"/>
    </row>
    <row r="36" spans="1:7" x14ac:dyDescent="0.25">
      <c r="A36" s="53" t="s">
        <v>6</v>
      </c>
      <c r="B36" s="52" t="s">
        <v>39</v>
      </c>
      <c r="C36" s="52"/>
      <c r="D36" s="52"/>
      <c r="E36" s="52"/>
      <c r="F36" s="20">
        <f>F37+F38</f>
        <v>0</v>
      </c>
      <c r="G36" s="4"/>
    </row>
    <row r="37" spans="1:7" ht="15" customHeight="1" x14ac:dyDescent="0.25">
      <c r="A37" s="54"/>
      <c r="B37" s="5" t="s">
        <v>31</v>
      </c>
      <c r="C37" s="48" t="s">
        <v>40</v>
      </c>
      <c r="D37" s="49"/>
      <c r="E37" s="50"/>
      <c r="F37" s="21"/>
      <c r="G37" s="1"/>
    </row>
    <row r="38" spans="1:7" ht="45" customHeight="1" x14ac:dyDescent="0.25">
      <c r="A38" s="55"/>
      <c r="B38" s="5" t="s">
        <v>18</v>
      </c>
      <c r="C38" s="51" t="s">
        <v>41</v>
      </c>
      <c r="D38" s="51"/>
      <c r="E38" s="51"/>
      <c r="F38" s="21"/>
      <c r="G38" s="1"/>
    </row>
    <row r="39" spans="1:7" x14ac:dyDescent="0.25">
      <c r="A39" s="11" t="s">
        <v>22</v>
      </c>
      <c r="B39" s="52" t="s">
        <v>42</v>
      </c>
      <c r="C39" s="52"/>
      <c r="D39" s="52"/>
      <c r="E39" s="52"/>
      <c r="F39" s="20">
        <f>F40</f>
        <v>0</v>
      </c>
      <c r="G39" s="1"/>
    </row>
    <row r="40" spans="1:7" ht="15" customHeight="1" x14ac:dyDescent="0.25">
      <c r="A40" s="60" t="s">
        <v>31</v>
      </c>
      <c r="B40" s="48" t="s">
        <v>43</v>
      </c>
      <c r="C40" s="49"/>
      <c r="D40" s="49"/>
      <c r="E40" s="50"/>
      <c r="F40" s="26">
        <f>F41+F42</f>
        <v>0</v>
      </c>
      <c r="G40" s="4"/>
    </row>
    <row r="41" spans="1:7" ht="17.25" customHeight="1" x14ac:dyDescent="0.25">
      <c r="A41" s="61"/>
      <c r="B41" s="3" t="s">
        <v>10</v>
      </c>
      <c r="C41" s="45" t="s">
        <v>44</v>
      </c>
      <c r="D41" s="46"/>
      <c r="E41" s="47"/>
      <c r="F41" s="21"/>
      <c r="G41" s="1"/>
    </row>
    <row r="42" spans="1:7" ht="35.25" customHeight="1" x14ac:dyDescent="0.25">
      <c r="A42" s="62"/>
      <c r="B42" s="3" t="s">
        <v>12</v>
      </c>
      <c r="C42" s="45" t="s">
        <v>45</v>
      </c>
      <c r="D42" s="46"/>
      <c r="E42" s="47"/>
      <c r="F42" s="21"/>
      <c r="G42" s="1"/>
    </row>
    <row r="43" spans="1:7" x14ac:dyDescent="0.25">
      <c r="A43" s="11" t="s">
        <v>24</v>
      </c>
      <c r="B43" s="52" t="s">
        <v>46</v>
      </c>
      <c r="C43" s="52"/>
      <c r="D43" s="52"/>
      <c r="E43" s="52"/>
      <c r="F43" s="19"/>
      <c r="G43" s="1"/>
    </row>
    <row r="44" spans="1:7" ht="22.5" customHeight="1" x14ac:dyDescent="0.25">
      <c r="A44" s="44" t="s">
        <v>50</v>
      </c>
      <c r="B44" s="44"/>
      <c r="C44" s="44"/>
      <c r="D44" s="44"/>
      <c r="E44" s="44"/>
      <c r="F44" s="18">
        <f>F14+F29</f>
        <v>0</v>
      </c>
      <c r="G44" s="13"/>
    </row>
  </sheetData>
  <mergeCells count="40">
    <mergeCell ref="A11:E11"/>
    <mergeCell ref="A40:A42"/>
    <mergeCell ref="A30:A35"/>
    <mergeCell ref="C25:E25"/>
    <mergeCell ref="B7:F8"/>
    <mergeCell ref="A18:A25"/>
    <mergeCell ref="A13:E13"/>
    <mergeCell ref="A14:A15"/>
    <mergeCell ref="B14:E15"/>
    <mergeCell ref="F14:F15"/>
    <mergeCell ref="A16:A17"/>
    <mergeCell ref="B16:E17"/>
    <mergeCell ref="F16:F17"/>
    <mergeCell ref="B18:E18"/>
    <mergeCell ref="C19:E19"/>
    <mergeCell ref="D20:E20"/>
    <mergeCell ref="C31:E31"/>
    <mergeCell ref="C32:E32"/>
    <mergeCell ref="B28:E28"/>
    <mergeCell ref="B29:E29"/>
    <mergeCell ref="B30:E30"/>
    <mergeCell ref="B26:E26"/>
    <mergeCell ref="B27:E27"/>
    <mergeCell ref="D21:E21"/>
    <mergeCell ref="D22:E22"/>
    <mergeCell ref="D23:E23"/>
    <mergeCell ref="C24:E24"/>
    <mergeCell ref="A44:E44"/>
    <mergeCell ref="C33:E33"/>
    <mergeCell ref="C34:E34"/>
    <mergeCell ref="C35:E35"/>
    <mergeCell ref="C37:E37"/>
    <mergeCell ref="C38:E38"/>
    <mergeCell ref="B40:E40"/>
    <mergeCell ref="B43:E43"/>
    <mergeCell ref="C41:E41"/>
    <mergeCell ref="C42:E42"/>
    <mergeCell ref="A36:A38"/>
    <mergeCell ref="B39:E39"/>
    <mergeCell ref="B36:E36"/>
  </mergeCells>
  <pageMargins left="0.7" right="0.7" top="0.75" bottom="0.75" header="0.3" footer="0.3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19"/>
  <sheetViews>
    <sheetView workbookViewId="0">
      <selection activeCell="D13" sqref="D13"/>
    </sheetView>
  </sheetViews>
  <sheetFormatPr defaultRowHeight="15" x14ac:dyDescent="0.25"/>
  <cols>
    <col min="2" max="2" width="4.42578125" customWidth="1"/>
    <col min="3" max="3" width="38.85546875" customWidth="1"/>
    <col min="4" max="4" width="24.28515625" customWidth="1"/>
  </cols>
  <sheetData>
    <row r="2" spans="1:4" ht="16.5" x14ac:dyDescent="0.25">
      <c r="A2" s="44" t="s">
        <v>51</v>
      </c>
      <c r="B2" s="44"/>
      <c r="C2" s="44"/>
      <c r="D2" s="12" t="s">
        <v>1</v>
      </c>
    </row>
    <row r="3" spans="1:4" ht="33.75" customHeight="1" x14ac:dyDescent="0.25">
      <c r="A3" s="12" t="s">
        <v>2</v>
      </c>
      <c r="B3" s="56" t="s">
        <v>52</v>
      </c>
      <c r="C3" s="56"/>
      <c r="D3" s="22">
        <f>D4+D5+D6+D7+D8</f>
        <v>0</v>
      </c>
    </row>
    <row r="4" spans="1:4" x14ac:dyDescent="0.25">
      <c r="A4" s="17" t="s">
        <v>4</v>
      </c>
      <c r="B4" s="67" t="s">
        <v>53</v>
      </c>
      <c r="C4" s="67"/>
      <c r="D4" s="31">
        <v>0</v>
      </c>
    </row>
    <row r="5" spans="1:4" ht="30" customHeight="1" x14ac:dyDescent="0.25">
      <c r="A5" s="11" t="s">
        <v>6</v>
      </c>
      <c r="B5" s="52" t="s">
        <v>54</v>
      </c>
      <c r="C5" s="52"/>
      <c r="D5" s="23"/>
    </row>
    <row r="6" spans="1:4" ht="30" customHeight="1" x14ac:dyDescent="0.25">
      <c r="A6" s="11" t="s">
        <v>22</v>
      </c>
      <c r="B6" s="52" t="s">
        <v>55</v>
      </c>
      <c r="C6" s="52"/>
      <c r="D6" s="23"/>
    </row>
    <row r="7" spans="1:4" x14ac:dyDescent="0.25">
      <c r="A7" s="11" t="s">
        <v>24</v>
      </c>
      <c r="B7" s="52" t="s">
        <v>56</v>
      </c>
      <c r="C7" s="52"/>
      <c r="D7" s="23"/>
    </row>
    <row r="8" spans="1:4" ht="36" customHeight="1" x14ac:dyDescent="0.25">
      <c r="A8" s="11" t="s">
        <v>26</v>
      </c>
      <c r="B8" s="69" t="s">
        <v>57</v>
      </c>
      <c r="C8" s="71"/>
      <c r="D8" s="23"/>
    </row>
    <row r="9" spans="1:4" ht="30.75" customHeight="1" x14ac:dyDescent="0.25">
      <c r="A9" s="12" t="s">
        <v>28</v>
      </c>
      <c r="B9" s="72" t="s">
        <v>58</v>
      </c>
      <c r="C9" s="73"/>
      <c r="D9" s="22">
        <f>D10+D11+D18</f>
        <v>48889</v>
      </c>
    </row>
    <row r="10" spans="1:4" ht="30" customHeight="1" x14ac:dyDescent="0.25">
      <c r="A10" s="11" t="s">
        <v>4</v>
      </c>
      <c r="B10" s="52" t="s">
        <v>59</v>
      </c>
      <c r="C10" s="52"/>
      <c r="D10" s="23"/>
    </row>
    <row r="11" spans="1:4" ht="20.25" customHeight="1" x14ac:dyDescent="0.25">
      <c r="A11" s="53" t="s">
        <v>6</v>
      </c>
      <c r="B11" s="52" t="s">
        <v>60</v>
      </c>
      <c r="C11" s="52"/>
      <c r="D11" s="24">
        <f>D12+D13+D14+D15+D16+D17</f>
        <v>48889</v>
      </c>
    </row>
    <row r="12" spans="1:4" x14ac:dyDescent="0.25">
      <c r="A12" s="54"/>
      <c r="B12" s="2" t="s">
        <v>31</v>
      </c>
      <c r="C12" s="2" t="s">
        <v>61</v>
      </c>
      <c r="D12" s="25">
        <v>48889</v>
      </c>
    </row>
    <row r="13" spans="1:4" x14ac:dyDescent="0.25">
      <c r="A13" s="54"/>
      <c r="B13" s="2" t="s">
        <v>18</v>
      </c>
      <c r="C13" s="2" t="s">
        <v>62</v>
      </c>
      <c r="D13" s="25"/>
    </row>
    <row r="14" spans="1:4" x14ac:dyDescent="0.25">
      <c r="A14" s="54"/>
      <c r="B14" s="2" t="s">
        <v>20</v>
      </c>
      <c r="C14" s="2" t="s">
        <v>40</v>
      </c>
      <c r="D14" s="25"/>
    </row>
    <row r="15" spans="1:4" x14ac:dyDescent="0.25">
      <c r="A15" s="54"/>
      <c r="B15" s="2" t="s">
        <v>35</v>
      </c>
      <c r="C15" s="2" t="s">
        <v>63</v>
      </c>
      <c r="D15" s="25"/>
    </row>
    <row r="16" spans="1:4" ht="30" x14ac:dyDescent="0.25">
      <c r="A16" s="54"/>
      <c r="B16" s="2" t="s">
        <v>37</v>
      </c>
      <c r="C16" s="2" t="s">
        <v>64</v>
      </c>
      <c r="D16" s="25"/>
    </row>
    <row r="17" spans="1:4" x14ac:dyDescent="0.25">
      <c r="A17" s="55"/>
      <c r="B17" s="2" t="s">
        <v>65</v>
      </c>
      <c r="C17" s="2" t="s">
        <v>66</v>
      </c>
      <c r="D17" s="25"/>
    </row>
    <row r="18" spans="1:4" ht="30" customHeight="1" x14ac:dyDescent="0.25">
      <c r="A18" s="11" t="s">
        <v>22</v>
      </c>
      <c r="B18" s="52" t="s">
        <v>67</v>
      </c>
      <c r="C18" s="52"/>
      <c r="D18" s="23"/>
    </row>
    <row r="19" spans="1:4" ht="16.5" x14ac:dyDescent="0.25">
      <c r="A19" s="44" t="s">
        <v>95</v>
      </c>
      <c r="B19" s="44"/>
      <c r="C19" s="44"/>
      <c r="D19" s="22">
        <f>D9+D3</f>
        <v>48889</v>
      </c>
    </row>
  </sheetData>
  <mergeCells count="13">
    <mergeCell ref="A2:C2"/>
    <mergeCell ref="B3:C3"/>
    <mergeCell ref="B4:C4"/>
    <mergeCell ref="A11:A17"/>
    <mergeCell ref="B11:C11"/>
    <mergeCell ref="B18:C18"/>
    <mergeCell ref="A19:C19"/>
    <mergeCell ref="B5:C5"/>
    <mergeCell ref="B6:C6"/>
    <mergeCell ref="B7:C7"/>
    <mergeCell ref="B8:C8"/>
    <mergeCell ref="B9:C9"/>
    <mergeCell ref="B10:C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34"/>
  <sheetViews>
    <sheetView topLeftCell="A19" workbookViewId="0">
      <selection activeCell="E34" sqref="E34"/>
    </sheetView>
  </sheetViews>
  <sheetFormatPr defaultRowHeight="15" x14ac:dyDescent="0.25"/>
  <cols>
    <col min="1" max="1" width="49" customWidth="1"/>
    <col min="2" max="2" width="15" customWidth="1"/>
    <col min="3" max="7" width="16.5703125" bestFit="1" customWidth="1"/>
    <col min="8" max="8" width="18.140625" customWidth="1"/>
  </cols>
  <sheetData>
    <row r="2" spans="1:8" ht="31.5" customHeight="1" x14ac:dyDescent="0.25">
      <c r="A2" s="74" t="s">
        <v>68</v>
      </c>
      <c r="B2" s="74"/>
      <c r="C2" s="74"/>
      <c r="D2" s="74"/>
      <c r="E2" s="74"/>
      <c r="F2" s="74"/>
      <c r="G2" s="74"/>
      <c r="H2" s="74"/>
    </row>
    <row r="3" spans="1:8" ht="16.5" x14ac:dyDescent="0.25">
      <c r="A3" s="14" t="s">
        <v>69</v>
      </c>
      <c r="B3" s="15">
        <v>2020</v>
      </c>
      <c r="C3" s="15">
        <v>2021</v>
      </c>
      <c r="D3" s="15">
        <v>2022</v>
      </c>
      <c r="E3" s="15">
        <v>2023</v>
      </c>
      <c r="F3" s="15">
        <v>2024</v>
      </c>
      <c r="G3" s="15">
        <v>2025</v>
      </c>
      <c r="H3" s="15">
        <v>2026</v>
      </c>
    </row>
    <row r="4" spans="1:8" ht="15" customHeight="1" x14ac:dyDescent="0.25">
      <c r="A4" s="32" t="s">
        <v>70</v>
      </c>
      <c r="B4" s="35">
        <f t="shared" ref="B4:H4" si="0">B8+B7+B6+B5</f>
        <v>0</v>
      </c>
      <c r="C4" s="35">
        <f t="shared" si="0"/>
        <v>0</v>
      </c>
      <c r="D4" s="35">
        <f t="shared" si="0"/>
        <v>0</v>
      </c>
      <c r="E4" s="35">
        <f t="shared" si="0"/>
        <v>0</v>
      </c>
      <c r="F4" s="35">
        <f t="shared" si="0"/>
        <v>0</v>
      </c>
      <c r="G4" s="35">
        <f t="shared" si="0"/>
        <v>0</v>
      </c>
      <c r="H4" s="35">
        <f t="shared" si="0"/>
        <v>0</v>
      </c>
    </row>
    <row r="5" spans="1:8" x14ac:dyDescent="0.25">
      <c r="A5" s="28" t="s">
        <v>71</v>
      </c>
      <c r="B5" s="36"/>
      <c r="C5" s="36"/>
      <c r="D5" s="36"/>
      <c r="E5" s="36"/>
      <c r="F5" s="36"/>
      <c r="G5" s="36"/>
      <c r="H5" s="36"/>
    </row>
    <row r="6" spans="1:8" x14ac:dyDescent="0.25">
      <c r="A6" s="28" t="s">
        <v>72</v>
      </c>
      <c r="B6" s="36"/>
      <c r="C6" s="36"/>
      <c r="D6" s="36"/>
      <c r="E6" s="36"/>
      <c r="F6" s="36"/>
      <c r="G6" s="36"/>
      <c r="H6" s="36"/>
    </row>
    <row r="7" spans="1:8" x14ac:dyDescent="0.25">
      <c r="A7" s="28" t="s">
        <v>73</v>
      </c>
      <c r="B7" s="36"/>
      <c r="C7" s="36"/>
      <c r="D7" s="36"/>
      <c r="E7" s="36"/>
      <c r="F7" s="36"/>
      <c r="G7" s="36"/>
      <c r="H7" s="36"/>
    </row>
    <row r="8" spans="1:8" x14ac:dyDescent="0.25">
      <c r="A8" s="28" t="s">
        <v>74</v>
      </c>
      <c r="B8" s="36"/>
      <c r="C8" s="36"/>
      <c r="D8" s="36"/>
      <c r="E8" s="36"/>
      <c r="F8" s="36"/>
      <c r="G8" s="36"/>
      <c r="H8" s="36"/>
    </row>
    <row r="9" spans="1:8" ht="16.5" x14ac:dyDescent="0.25">
      <c r="A9" s="33" t="s">
        <v>75</v>
      </c>
      <c r="B9" s="38">
        <f>B10+B14+B15+B27-B28</f>
        <v>0</v>
      </c>
      <c r="C9" s="38">
        <f t="shared" ref="C9:H9" si="1">C10+C14+C15+C27-C28</f>
        <v>0</v>
      </c>
      <c r="D9" s="38">
        <f t="shared" si="1"/>
        <v>0</v>
      </c>
      <c r="E9" s="38">
        <f t="shared" si="1"/>
        <v>0</v>
      </c>
      <c r="F9" s="38">
        <f t="shared" si="1"/>
        <v>0</v>
      </c>
      <c r="G9" s="38">
        <f t="shared" si="1"/>
        <v>0</v>
      </c>
      <c r="H9" s="38">
        <f t="shared" si="1"/>
        <v>0</v>
      </c>
    </row>
    <row r="10" spans="1:8" x14ac:dyDescent="0.25">
      <c r="A10" s="16" t="s">
        <v>76</v>
      </c>
      <c r="B10" s="39">
        <f>B11+B12+B13</f>
        <v>0</v>
      </c>
      <c r="C10" s="39">
        <f t="shared" ref="C10:H10" si="2">C11+C12+C13</f>
        <v>0</v>
      </c>
      <c r="D10" s="39">
        <f t="shared" si="2"/>
        <v>0</v>
      </c>
      <c r="E10" s="39">
        <f t="shared" si="2"/>
        <v>0</v>
      </c>
      <c r="F10" s="39">
        <f t="shared" si="2"/>
        <v>0</v>
      </c>
      <c r="G10" s="39">
        <f t="shared" si="2"/>
        <v>0</v>
      </c>
      <c r="H10" s="39">
        <f t="shared" si="2"/>
        <v>0</v>
      </c>
    </row>
    <row r="11" spans="1:8" x14ac:dyDescent="0.25">
      <c r="A11" s="3" t="s">
        <v>77</v>
      </c>
      <c r="B11" s="37"/>
      <c r="C11" s="37"/>
      <c r="D11" s="37"/>
      <c r="E11" s="37"/>
      <c r="F11" s="37"/>
      <c r="G11" s="37"/>
      <c r="H11" s="37"/>
    </row>
    <row r="12" spans="1:8" x14ac:dyDescent="0.25">
      <c r="A12" s="28" t="s">
        <v>78</v>
      </c>
      <c r="B12" s="37"/>
      <c r="C12" s="37"/>
      <c r="D12" s="37"/>
      <c r="E12" s="37"/>
      <c r="F12" s="37"/>
      <c r="G12" s="37"/>
      <c r="H12" s="37"/>
    </row>
    <row r="13" spans="1:8" x14ac:dyDescent="0.25">
      <c r="A13" s="28" t="s">
        <v>79</v>
      </c>
      <c r="B13" s="37"/>
      <c r="C13" s="37"/>
      <c r="D13" s="37"/>
      <c r="E13" s="37"/>
      <c r="F13" s="37"/>
      <c r="G13" s="37"/>
      <c r="H13" s="37"/>
    </row>
    <row r="14" spans="1:8" ht="30" x14ac:dyDescent="0.25">
      <c r="A14" s="16" t="s">
        <v>80</v>
      </c>
      <c r="B14" s="37"/>
      <c r="C14" s="37"/>
      <c r="D14" s="37"/>
      <c r="E14" s="37"/>
      <c r="F14" s="37"/>
      <c r="G14" s="37"/>
      <c r="H14" s="37"/>
    </row>
    <row r="15" spans="1:8" x14ac:dyDescent="0.25">
      <c r="A15" s="16" t="s">
        <v>81</v>
      </c>
      <c r="B15" s="39">
        <f>B16+B17+B18+B19+B20+B21+B22+B23+B24+B25+B26</f>
        <v>0</v>
      </c>
      <c r="C15" s="39">
        <f t="shared" ref="C15:H15" si="3">C16+C17+C18+C19+C20+C21+C22+C23+C24+C25+C26</f>
        <v>0</v>
      </c>
      <c r="D15" s="39">
        <f>D16+D17+D18+D19+D20+D21+D22+D23+D24+D25+D26</f>
        <v>0</v>
      </c>
      <c r="E15" s="39">
        <f>E16+E17+E18+E19+E20+E21+E22+E23+E24+E25+E26</f>
        <v>0</v>
      </c>
      <c r="F15" s="39">
        <f t="shared" si="3"/>
        <v>0</v>
      </c>
      <c r="G15" s="39">
        <f t="shared" si="3"/>
        <v>0</v>
      </c>
      <c r="H15" s="39">
        <f t="shared" si="3"/>
        <v>0</v>
      </c>
    </row>
    <row r="16" spans="1:8" x14ac:dyDescent="0.25">
      <c r="A16" s="3" t="s">
        <v>97</v>
      </c>
      <c r="B16" s="37"/>
      <c r="C16" s="37"/>
      <c r="D16" s="37"/>
      <c r="E16" s="37"/>
      <c r="F16" s="37"/>
      <c r="G16" s="37"/>
      <c r="H16" s="37"/>
    </row>
    <row r="17" spans="1:9" ht="30" x14ac:dyDescent="0.25">
      <c r="A17" s="28" t="s">
        <v>96</v>
      </c>
      <c r="B17" s="37"/>
      <c r="C17" s="37"/>
      <c r="D17" s="37"/>
      <c r="E17" s="37"/>
      <c r="F17" s="37"/>
      <c r="G17" s="37"/>
      <c r="H17" s="37"/>
    </row>
    <row r="18" spans="1:9" x14ac:dyDescent="0.25">
      <c r="A18" s="3" t="s">
        <v>82</v>
      </c>
      <c r="B18" s="37"/>
      <c r="C18" s="37"/>
      <c r="D18" s="37"/>
      <c r="E18" s="37"/>
      <c r="F18" s="37"/>
      <c r="G18" s="37"/>
      <c r="H18" s="37"/>
    </row>
    <row r="19" spans="1:9" x14ac:dyDescent="0.25">
      <c r="A19" s="3" t="s">
        <v>83</v>
      </c>
      <c r="B19" s="37"/>
      <c r="C19" s="37"/>
      <c r="D19" s="37"/>
      <c r="E19" s="37"/>
      <c r="F19" s="37"/>
      <c r="G19" s="37"/>
      <c r="H19" s="37"/>
    </row>
    <row r="20" spans="1:9" x14ac:dyDescent="0.25">
      <c r="A20" s="3" t="s">
        <v>84</v>
      </c>
      <c r="B20" s="37"/>
      <c r="C20" s="37"/>
      <c r="D20" s="37"/>
      <c r="E20" s="37"/>
      <c r="F20" s="37"/>
      <c r="G20" s="37"/>
      <c r="H20" s="37"/>
      <c r="I20" s="29"/>
    </row>
    <row r="21" spans="1:9" x14ac:dyDescent="0.25">
      <c r="A21" s="3" t="s">
        <v>85</v>
      </c>
      <c r="B21" s="37"/>
      <c r="C21" s="37"/>
      <c r="D21" s="37"/>
      <c r="E21" s="37"/>
      <c r="F21" s="37"/>
      <c r="G21" s="37"/>
      <c r="H21" s="37"/>
    </row>
    <row r="22" spans="1:9" x14ac:dyDescent="0.25">
      <c r="A22" s="3" t="s">
        <v>86</v>
      </c>
      <c r="B22" s="37"/>
      <c r="C22" s="37"/>
      <c r="D22" s="37"/>
      <c r="E22" s="37"/>
      <c r="F22" s="37"/>
      <c r="G22" s="37"/>
      <c r="H22" s="37"/>
    </row>
    <row r="23" spans="1:9" x14ac:dyDescent="0.25">
      <c r="A23" s="3" t="s">
        <v>87</v>
      </c>
      <c r="B23" s="37"/>
      <c r="C23" s="37"/>
      <c r="D23" s="37"/>
      <c r="E23" s="37"/>
      <c r="F23" s="37"/>
      <c r="G23" s="37"/>
      <c r="H23" s="37"/>
    </row>
    <row r="24" spans="1:9" x14ac:dyDescent="0.25">
      <c r="A24" s="28" t="s">
        <v>88</v>
      </c>
      <c r="B24" s="37"/>
      <c r="C24" s="37"/>
      <c r="D24" s="37"/>
      <c r="E24" s="37"/>
      <c r="F24" s="37"/>
      <c r="G24" s="37"/>
      <c r="H24" s="37"/>
    </row>
    <row r="25" spans="1:9" x14ac:dyDescent="0.25">
      <c r="A25" s="3" t="s">
        <v>89</v>
      </c>
      <c r="B25" s="37"/>
      <c r="C25" s="37"/>
      <c r="D25" s="37"/>
      <c r="E25" s="37"/>
      <c r="F25" s="37"/>
      <c r="G25" s="37"/>
      <c r="H25" s="37"/>
    </row>
    <row r="26" spans="1:9" x14ac:dyDescent="0.25">
      <c r="A26" s="3" t="s">
        <v>98</v>
      </c>
      <c r="B26" s="37"/>
      <c r="C26" s="37"/>
      <c r="D26" s="37"/>
      <c r="E26" s="37"/>
      <c r="F26" s="37"/>
      <c r="G26" s="37"/>
      <c r="H26" s="37"/>
    </row>
    <row r="27" spans="1:9" x14ac:dyDescent="0.25">
      <c r="A27" s="28" t="s">
        <v>90</v>
      </c>
      <c r="B27" s="37"/>
      <c r="C27" s="37"/>
      <c r="D27" s="37"/>
      <c r="E27" s="37"/>
      <c r="F27" s="37"/>
      <c r="G27" s="37"/>
      <c r="H27" s="37"/>
    </row>
    <row r="28" spans="1:9" x14ac:dyDescent="0.25">
      <c r="A28" s="28" t="s">
        <v>91</v>
      </c>
      <c r="B28" s="37"/>
      <c r="C28" s="37"/>
      <c r="D28" s="37"/>
      <c r="E28" s="37"/>
      <c r="F28" s="37"/>
      <c r="G28" s="37"/>
      <c r="H28" s="37"/>
    </row>
    <row r="29" spans="1:9" ht="16.5" x14ac:dyDescent="0.25">
      <c r="A29" s="41" t="s">
        <v>92</v>
      </c>
      <c r="B29" s="42">
        <f>B4-B9</f>
        <v>0</v>
      </c>
      <c r="C29" s="42">
        <f t="shared" ref="C29:H29" si="4">C4-C9</f>
        <v>0</v>
      </c>
      <c r="D29" s="42">
        <f t="shared" si="4"/>
        <v>0</v>
      </c>
      <c r="E29" s="42">
        <f t="shared" si="4"/>
        <v>0</v>
      </c>
      <c r="F29" s="42">
        <f t="shared" si="4"/>
        <v>0</v>
      </c>
      <c r="G29" s="42">
        <f t="shared" si="4"/>
        <v>0</v>
      </c>
      <c r="H29" s="42">
        <f t="shared" si="4"/>
        <v>0</v>
      </c>
    </row>
    <row r="30" spans="1:9" x14ac:dyDescent="0.25">
      <c r="A30" s="28" t="s">
        <v>93</v>
      </c>
      <c r="B30" s="43"/>
      <c r="C30" s="43"/>
      <c r="D30" s="43"/>
      <c r="E30" s="43"/>
      <c r="F30" s="43"/>
      <c r="G30" s="43"/>
      <c r="H30" s="43"/>
    </row>
    <row r="31" spans="1:9" ht="16.5" x14ac:dyDescent="0.25">
      <c r="A31" s="32" t="s">
        <v>94</v>
      </c>
      <c r="B31" s="30">
        <f>B29-B30</f>
        <v>0</v>
      </c>
      <c r="C31" s="30">
        <f t="shared" ref="C31:H31" si="5">C29-C30</f>
        <v>0</v>
      </c>
      <c r="D31" s="30">
        <f t="shared" si="5"/>
        <v>0</v>
      </c>
      <c r="E31" s="30">
        <f t="shared" si="5"/>
        <v>0</v>
      </c>
      <c r="F31" s="30">
        <f t="shared" si="5"/>
        <v>0</v>
      </c>
      <c r="G31" s="30">
        <f t="shared" si="5"/>
        <v>0</v>
      </c>
      <c r="H31" s="30">
        <f t="shared" si="5"/>
        <v>0</v>
      </c>
    </row>
    <row r="32" spans="1:9" x14ac:dyDescent="0.25">
      <c r="A32" s="28" t="s">
        <v>100</v>
      </c>
      <c r="B32" s="75"/>
      <c r="C32" s="75"/>
      <c r="D32" s="75"/>
      <c r="E32" s="75"/>
      <c r="F32" s="75"/>
      <c r="G32" s="75"/>
      <c r="H32" s="75"/>
    </row>
    <row r="33" spans="1:8" ht="16.5" x14ac:dyDescent="0.25">
      <c r="A33" s="32" t="s">
        <v>101</v>
      </c>
      <c r="B33" s="30">
        <f>B31-B32</f>
        <v>0</v>
      </c>
      <c r="C33" s="30">
        <f t="shared" ref="C33:H33" si="6">C31-C32</f>
        <v>0</v>
      </c>
      <c r="D33" s="30">
        <f t="shared" si="6"/>
        <v>0</v>
      </c>
      <c r="E33" s="30">
        <f t="shared" si="6"/>
        <v>0</v>
      </c>
      <c r="F33" s="30">
        <f t="shared" si="6"/>
        <v>0</v>
      </c>
      <c r="G33" s="30">
        <f>G31-G32</f>
        <v>0</v>
      </c>
      <c r="H33" s="30">
        <f t="shared" si="6"/>
        <v>0</v>
      </c>
    </row>
    <row r="34" spans="1:8" ht="15.75" x14ac:dyDescent="0.3">
      <c r="A34" s="34" t="s">
        <v>99</v>
      </c>
      <c r="B34" s="40">
        <f>B33/9</f>
        <v>0</v>
      </c>
      <c r="C34" s="40">
        <f t="shared" ref="C34:H34" si="7">C33/12</f>
        <v>0</v>
      </c>
      <c r="D34" s="40">
        <f t="shared" si="7"/>
        <v>0</v>
      </c>
      <c r="E34" s="40">
        <f t="shared" si="7"/>
        <v>0</v>
      </c>
      <c r="F34" s="40">
        <f t="shared" si="7"/>
        <v>0</v>
      </c>
      <c r="G34" s="40">
        <f t="shared" si="7"/>
        <v>0</v>
      </c>
      <c r="H34" s="40">
        <f t="shared" si="7"/>
        <v>0</v>
      </c>
    </row>
  </sheetData>
  <mergeCells count="1">
    <mergeCell ref="A2:H2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Aktywa</vt:lpstr>
      <vt:lpstr>Pasywa</vt:lpstr>
      <vt:lpstr>RZiS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Barbara Gałązka</cp:lastModifiedBy>
  <cp:lastPrinted>2019-11-29T09:19:28Z</cp:lastPrinted>
  <dcterms:created xsi:type="dcterms:W3CDTF">2013-11-26T12:43:42Z</dcterms:created>
  <dcterms:modified xsi:type="dcterms:W3CDTF">2020-08-27T10:39:54Z</dcterms:modified>
</cp:coreProperties>
</file>